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二季度" sheetId="1" r:id="rId1"/>
    <sheet name="Sheet3" sheetId="2" r:id="rId2"/>
  </sheets>
  <definedNames>
    <definedName name="_xlnm.Print_Titles" localSheetId="0">'第二季度'!$1:$2</definedName>
  </definedNames>
  <calcPr fullCalcOnLoad="1"/>
</workbook>
</file>

<file path=xl/sharedStrings.xml><?xml version="1.0" encoding="utf-8"?>
<sst xmlns="http://schemas.openxmlformats.org/spreadsheetml/2006/main" count="19" uniqueCount="19">
  <si>
    <t>2022年第二季度洋浦绿梦苗圃种植农民专业合作社收支明细表（基本户）</t>
  </si>
  <si>
    <t>序号</t>
  </si>
  <si>
    <t>日期</t>
  </si>
  <si>
    <t>摘要</t>
  </si>
  <si>
    <t>收入（元）</t>
  </si>
  <si>
    <t>支出（元）</t>
  </si>
  <si>
    <t>结余（元）</t>
  </si>
  <si>
    <t>备注</t>
  </si>
  <si>
    <t>3月结余</t>
  </si>
  <si>
    <r>
      <t>TIPS</t>
    </r>
    <r>
      <rPr>
        <sz val="11"/>
        <color indexed="8"/>
        <rFont val="宋体"/>
        <family val="0"/>
      </rPr>
      <t>扣款（扣税）（</t>
    </r>
    <r>
      <rPr>
        <sz val="11"/>
        <color theme="1"/>
        <rFont val="Tahoma"/>
        <family val="2"/>
      </rPr>
      <t>3</t>
    </r>
    <r>
      <rPr>
        <sz val="11"/>
        <color indexed="8"/>
        <rFont val="宋体"/>
        <family val="0"/>
      </rPr>
      <t>月份个税）</t>
    </r>
  </si>
  <si>
    <t>TIPS扣款（扣税）（4月份社保）</t>
  </si>
  <si>
    <t>TIPS扣款（扣税）（4月份个税）</t>
  </si>
  <si>
    <r>
      <t>TIPS</t>
    </r>
    <r>
      <rPr>
        <sz val="11"/>
        <color indexed="8"/>
        <rFont val="宋体"/>
        <family val="0"/>
      </rPr>
      <t>扣款（扣税）（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月份社保）</t>
    </r>
  </si>
  <si>
    <t>转入基本户</t>
  </si>
  <si>
    <t>企业所得税</t>
  </si>
  <si>
    <r>
      <t>TIPS</t>
    </r>
    <r>
      <rPr>
        <sz val="11"/>
        <color indexed="8"/>
        <rFont val="宋体"/>
        <family val="0"/>
      </rPr>
      <t>扣款（扣税）（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月份个税）</t>
    </r>
  </si>
  <si>
    <r>
      <t>TIPS</t>
    </r>
    <r>
      <rPr>
        <sz val="11"/>
        <color indexed="8"/>
        <rFont val="宋体"/>
        <family val="0"/>
      </rPr>
      <t>扣款（扣税）（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月份社保）</t>
    </r>
  </si>
  <si>
    <t>第二季度结息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</si>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</sst>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mbria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1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/>
    </xf>
    <xf numFmtId="176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2" max="2" width="18.00390625" style="1" customWidth="1"/>
    <col min="3" max="3" width="48.625" style="2" customWidth="1"/>
    <col min="4" max="4" width="13.125" style="3" customWidth="1"/>
    <col min="5" max="6" width="12.375" style="3" customWidth="1"/>
    <col min="7" max="7" width="10.75390625" style="0" customWidth="1"/>
    <col min="8" max="8" width="13.50390625" style="0" customWidth="1"/>
    <col min="9" max="10" width="18.125" style="0" customWidth="1"/>
    <col min="12" max="12" width="13.00390625" style="0" customWidth="1"/>
    <col min="13" max="13" width="17.625" style="0" customWidth="1"/>
  </cols>
  <sheetData>
    <row r="1" spans="1:10" ht="33" customHeight="1">
      <c r="A1" s="4" t="s">
        <v>0</v>
      </c>
      <c r="B1" s="5"/>
      <c r="C1" s="4"/>
      <c r="D1" s="4"/>
      <c r="E1" s="4"/>
      <c r="F1" s="4"/>
      <c r="G1" s="4"/>
      <c r="H1" s="6"/>
      <c r="I1" s="6"/>
      <c r="J1" s="22"/>
    </row>
    <row r="2" spans="1:7" ht="19.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7" t="s">
        <v>7</v>
      </c>
    </row>
    <row r="3" spans="1:7" ht="15">
      <c r="A3" s="11">
        <v>1</v>
      </c>
      <c r="B3" s="12"/>
      <c r="C3" s="13" t="s">
        <v>8</v>
      </c>
      <c r="D3" s="14"/>
      <c r="E3" s="14"/>
      <c r="F3" s="14">
        <v>37662.71</v>
      </c>
      <c r="G3" s="15"/>
    </row>
    <row r="4" spans="1:7" ht="15">
      <c r="A4" s="11">
        <v>2</v>
      </c>
      <c r="B4" s="12">
        <v>44669</v>
      </c>
      <c r="C4" s="16" t="s">
        <v>9</v>
      </c>
      <c r="D4" s="14"/>
      <c r="E4" s="14">
        <v>377.63</v>
      </c>
      <c r="F4" s="14">
        <f>F3-E4</f>
        <v>37285.08</v>
      </c>
      <c r="G4" s="15"/>
    </row>
    <row r="5" spans="1:7" ht="15">
      <c r="A5" s="11">
        <v>3</v>
      </c>
      <c r="B5" s="12">
        <v>44675</v>
      </c>
      <c r="C5" s="13" t="s">
        <v>10</v>
      </c>
      <c r="D5" s="14"/>
      <c r="E5" s="14">
        <v>7007.55</v>
      </c>
      <c r="F5" s="14">
        <f>F4-E5</f>
        <v>30277.530000000002</v>
      </c>
      <c r="G5" s="15"/>
    </row>
    <row r="6" spans="1:7" ht="15">
      <c r="A6" s="11">
        <v>4</v>
      </c>
      <c r="B6" s="12">
        <v>44686</v>
      </c>
      <c r="C6" s="13" t="s">
        <v>11</v>
      </c>
      <c r="D6" s="14"/>
      <c r="E6" s="14">
        <v>179.2</v>
      </c>
      <c r="F6" s="14">
        <f>F5-E6</f>
        <v>30098.33</v>
      </c>
      <c r="G6" s="15"/>
    </row>
    <row r="7" spans="1:7" ht="15">
      <c r="A7" s="11">
        <v>5</v>
      </c>
      <c r="B7" s="12">
        <v>44704</v>
      </c>
      <c r="C7" s="16" t="s">
        <v>12</v>
      </c>
      <c r="D7" s="14"/>
      <c r="E7" s="14">
        <v>7007.55</v>
      </c>
      <c r="F7" s="14">
        <f>F6-E7</f>
        <v>23090.780000000002</v>
      </c>
      <c r="G7" s="15"/>
    </row>
    <row r="8" spans="1:7" ht="15">
      <c r="A8" s="11">
        <v>6</v>
      </c>
      <c r="B8" s="12">
        <v>44707</v>
      </c>
      <c r="C8" s="13" t="s">
        <v>13</v>
      </c>
      <c r="D8" s="14">
        <v>50000</v>
      </c>
      <c r="E8" s="14"/>
      <c r="F8" s="14">
        <f>F7-E8+D8</f>
        <v>73090.78</v>
      </c>
      <c r="G8" s="15"/>
    </row>
    <row r="9" spans="1:7" ht="15">
      <c r="A9" s="11">
        <v>7</v>
      </c>
      <c r="B9" s="12">
        <v>44707</v>
      </c>
      <c r="C9" s="13" t="s">
        <v>14</v>
      </c>
      <c r="D9" s="14"/>
      <c r="E9" s="14">
        <v>33520.22</v>
      </c>
      <c r="F9" s="14">
        <f>F8-E9+D9</f>
        <v>39570.56</v>
      </c>
      <c r="G9" s="15"/>
    </row>
    <row r="10" spans="1:7" ht="15">
      <c r="A10" s="11">
        <v>8</v>
      </c>
      <c r="B10" s="12">
        <v>44718</v>
      </c>
      <c r="C10" s="16" t="s">
        <v>15</v>
      </c>
      <c r="D10" s="14"/>
      <c r="E10" s="14">
        <v>468.83</v>
      </c>
      <c r="F10" s="14">
        <f>F9-E10+D10</f>
        <v>39101.729999999996</v>
      </c>
      <c r="G10" s="15"/>
    </row>
    <row r="11" spans="1:7" ht="15">
      <c r="A11" s="11">
        <v>9</v>
      </c>
      <c r="B11" s="12">
        <v>44729</v>
      </c>
      <c r="C11" s="16" t="s">
        <v>16</v>
      </c>
      <c r="D11" s="14"/>
      <c r="E11" s="14">
        <v>7007.55</v>
      </c>
      <c r="F11" s="14">
        <f>F10-E11+D11</f>
        <v>32094.179999999997</v>
      </c>
      <c r="G11" s="15"/>
    </row>
    <row r="12" spans="1:7" ht="15">
      <c r="A12" s="11">
        <v>10</v>
      </c>
      <c r="B12" s="12">
        <v>44732</v>
      </c>
      <c r="C12" s="17" t="s">
        <v>17</v>
      </c>
      <c r="D12" s="18">
        <v>28.77</v>
      </c>
      <c r="E12" s="18"/>
      <c r="F12" s="14">
        <f>F11-E12+D12</f>
        <v>32122.949999999997</v>
      </c>
      <c r="G12" s="15"/>
    </row>
    <row r="13" spans="1:7" ht="14.25">
      <c r="A13" s="19" t="s">
        <v>18</v>
      </c>
      <c r="B13" s="20"/>
      <c r="C13" s="21"/>
      <c r="D13" s="21">
        <f>SUM(D3:D12)</f>
        <v>50028.77</v>
      </c>
      <c r="E13" s="21">
        <f>SUM(E3:E12)</f>
        <v>55568.530000000006</v>
      </c>
      <c r="F13" s="21">
        <f>F12</f>
        <v>32122.949999999997</v>
      </c>
      <c r="G13" s="21"/>
    </row>
  </sheetData>
  <sheetProtection/>
  <mergeCells count="1">
    <mergeCell ref="A1:G1"/>
  </mergeCells>
  <printOptions horizontalCentered="1"/>
  <pageMargins left="0" right="0" top="0.7479166666666667" bottom="0.7479166666666667" header="0.3145833333333333" footer="0.3145833333333333"/>
  <pageSetup horizontalDpi="600" verticalDpi="600" orientation="landscape" paperSize="9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九号</cp:lastModifiedBy>
  <cp:lastPrinted>2019-04-10T13:27:00Z</cp:lastPrinted>
  <dcterms:created xsi:type="dcterms:W3CDTF">2008-09-11T17:22:00Z</dcterms:created>
  <dcterms:modified xsi:type="dcterms:W3CDTF">2022-07-19T09:01:37Z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 linkTarget="0">
    <vt:lpwstr>14</vt:lpwstr>
  </property>
  <property fmtid="{D5CDD505-2E9C-101B-9397-08002B2CF9AE}" pid="4" name="KSOProductBuildV">
    <vt:lpwstr>2052-11.1.0.11875</vt:lpwstr>
  </property>
  <property fmtid="{D5CDD505-2E9C-101B-9397-08002B2CF9AE}" pid="5" name="I">
    <vt:lpwstr>C262E639BF5F42068F34CA6261AA0D31</vt:lpwstr>
  </property>
</Properties>
</file>